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<sst xmlns="http://schemas.openxmlformats.org/spreadsheetml/2006/main" count="21" uniqueCount="18">
  <si>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苏宁易购2025年绿色智能家电以旧换新补贴政策拟拨付表（第九批次）</t>
  </si>
  <si>
    <t>审核截止日：2025年11月9日</t>
  </si>
  <si>
    <t>单位：元</t>
  </si>
  <si>
    <t>销售方名称</t>
  </si>
  <si>
    <t>交易时间段</t>
  </si>
  <si>
    <t>审核通过数量（单）</t>
  </si>
  <si>
    <t>审核通过交易金额</t>
  </si>
  <si>
    <t>审核通过垫付金额</t>
  </si>
  <si>
    <t>应拨付补贴金额</t>
  </si>
  <si>
    <t>累积已拨付补贴金额</t>
  </si>
  <si>
    <t>本次建议拨付补贴金额</t>
  </si>
  <si>
    <t>备注</t>
  </si>
  <si>
    <t>重庆苏宁易购销售有限公司</t>
  </si>
  <si>
    <t>2025年1月8日至2025年1月23日</t>
  </si>
  <si>
    <t>苏宁线下</t>
  </si>
  <si>
    <t>2025年1月24日至2025年11月9日</t>
  </si>
  <si>
    <t>苏宁线上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</si>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</sst>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3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I28"/>
  <sheetViews>
    <sheetView tabSelected="1" view="pageBreakPreview" zoomScaleNormal="100" workbookViewId="0">
      <selection activeCell="G8" sqref="G8:G11"/>
    </sheetView>
  </sheetViews>
  <sheetFormatPr defaultColWidth="8.725" defaultRowHeight="12"/>
  <cols>
    <col min="1" max="1" width="12.725" style="1" customWidth="1"/>
    <col min="2" max="2" width="19.05" style="1" customWidth="1"/>
    <col min="3" max="3" width="9.75833333333333" style="1" customWidth="1"/>
    <col min="4" max="4" width="16.8166666666667" style="1" customWidth="1"/>
    <col min="5" max="5" width="16.0916666666667" style="1" customWidth="1"/>
    <col min="6" max="6" width="15" style="1" customWidth="1"/>
    <col min="7" max="7" width="15.675" style="1" customWidth="1"/>
    <col min="8" max="8" width="14.8083333333333" style="1" customWidth="1"/>
    <col min="9" max="9" width="7.7" style="1" customWidth="1"/>
    <col min="10" max="16384" width="8.725" style="1"/>
  </cols>
  <sheetData>
    <row r="2" ht="29" customHeight="1" spans="1:9">
      <c r="A2" s="2" t="s">
        <v>0</v>
      </c>
      <c r="B2" s="3"/>
      <c r="C2" s="3"/>
      <c r="D2" s="3"/>
      <c r="E2" s="3"/>
      <c r="F2" s="2"/>
      <c r="G2" s="2"/>
      <c r="H2" s="2"/>
      <c r="I2" s="2"/>
    </row>
    <row r="3" ht="8" customHeight="1" spans="1:9">
      <c r="A3" s="2"/>
      <c r="B3" s="3"/>
      <c r="C3" s="3"/>
      <c r="D3" s="3"/>
      <c r="E3" s="3"/>
      <c r="F3" s="2"/>
      <c r="G3" s="2"/>
      <c r="H3" s="2"/>
      <c r="I3" s="2"/>
    </row>
    <row r="4" spans="1:9">
      <c r="A4" s="4" t="s">
        <v>1</v>
      </c>
      <c r="B4" s="4"/>
      <c r="C4" s="4"/>
      <c r="D4" s="4"/>
      <c r="E4" s="4"/>
      <c r="F4" s="4"/>
      <c r="G4" s="4"/>
      <c r="H4" s="4"/>
      <c r="I4" s="4"/>
    </row>
    <row r="5" ht="9" customHeight="1" spans="1:9">
      <c r="A5" s="2"/>
      <c r="B5" s="3"/>
      <c r="C5" s="3"/>
      <c r="D5" s="3"/>
      <c r="E5" s="3"/>
      <c r="F5" s="2"/>
      <c r="G5" s="2"/>
      <c r="H5" s="2"/>
      <c r="I5" s="2"/>
    </row>
    <row r="6" spans="1:9">
      <c r="I6" s="5" t="s">
        <v>2</v>
      </c>
    </row>
    <row r="7" ht="67" customHeight="1" spans="1:9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7" t="s">
        <v>9</v>
      </c>
      <c r="H7" s="6" t="s">
        <v>10</v>
      </c>
      <c r="I7" s="6" t="s">
        <v>11</v>
      </c>
    </row>
    <row r="8" ht="44" customHeight="1" spans="1:9">
      <c r="A8" s="6" t="s">
        <v>12</v>
      </c>
      <c r="B8" s="8" t="s">
        <v>13</v>
      </c>
      <c r="C8" s="9">
        <v>6702</v>
      </c>
      <c r="D8" s="10">
        <v>26394108.38</v>
      </c>
      <c r="E8" s="10">
        <v>4950377.46999979</v>
      </c>
      <c r="F8" s="11">
        <f>ROUND(E12*0.9,2)</f>
        <v>51805513.37</v>
      </c>
      <c r="G8" s="11">
        <v>48068643.61</v>
      </c>
      <c r="H8" s="12">
        <f>F8-G8</f>
        <v>3736869.76</v>
      </c>
      <c r="I8" s="13" t="s">
        <v>14</v>
      </c>
    </row>
    <row r="9" ht="44" customHeight="1" spans="1:9">
      <c r="A9" s="6"/>
      <c r="B9" s="8" t="s">
        <v>15</v>
      </c>
      <c r="C9" s="9">
        <v>67462</v>
      </c>
      <c r="D9" s="10">
        <v>265874802.009999</v>
      </c>
      <c r="E9" s="10">
        <v>50912620.1999952</v>
      </c>
      <c r="F9" s="14"/>
      <c r="G9" s="14"/>
      <c r="H9" s="15"/>
      <c r="I9" s="16"/>
    </row>
    <row r="10" ht="44" customHeight="1" spans="1:9">
      <c r="A10" s="6" t="s">
        <v>12</v>
      </c>
      <c r="B10" s="8" t="s">
        <v>13</v>
      </c>
      <c r="C10" s="9">
        <v>441</v>
      </c>
      <c r="D10" s="10">
        <v>1416173.38</v>
      </c>
      <c r="E10" s="10">
        <v>265112.949999999</v>
      </c>
      <c r="F10" s="14"/>
      <c r="G10" s="14"/>
      <c r="H10" s="15"/>
      <c r="I10" s="13" t="s">
        <v>16</v>
      </c>
    </row>
    <row r="11" ht="44" customHeight="1" spans="1:9">
      <c r="A11" s="6"/>
      <c r="B11" s="8" t="s">
        <v>15</v>
      </c>
      <c r="C11" s="9">
        <v>2550</v>
      </c>
      <c r="D11" s="10">
        <v>7335661.31999999</v>
      </c>
      <c r="E11" s="10">
        <v>1433570.90000004</v>
      </c>
      <c r="F11" s="17"/>
      <c r="G11" s="17"/>
      <c r="H11" s="18"/>
      <c r="I11" s="16"/>
    </row>
    <row r="12" ht="44" customHeight="1" spans="1:9">
      <c r="A12" s="19" t="s">
        <v>17</v>
      </c>
      <c r="B12" s="19"/>
      <c r="C12" s="20">
        <f>SUM(C8:C11)</f>
        <v>77155</v>
      </c>
      <c r="D12" s="21">
        <f>SUM(D8:D11)</f>
        <v>301020745.089999</v>
      </c>
      <c r="E12" s="21">
        <f>SUM(E8:E11)</f>
        <v>57561681.519995</v>
      </c>
      <c r="F12" s="21">
        <f>ROUND(SUM(F8:F11),2)</f>
        <v>51805513.37</v>
      </c>
      <c r="G12" s="21">
        <f>ROUND(SUM(G8:G11),2)</f>
        <v>48068643.61</v>
      </c>
      <c r="H12" s="21">
        <f>ROUND(SUM(H8:H11),2)</f>
        <v>3736869.76</v>
      </c>
      <c r="I12" s="22"/>
    </row>
    <row r="28" spans="3:3">
      <c r="C28" s="23"/>
    </row>
  </sheetData>
  <mergeCells count="10">
    <mergeCell ref="A2:I2"/>
    <mergeCell ref="A4:I4"/>
    <mergeCell ref="A12:B12"/>
    <mergeCell ref="A8:A9"/>
    <mergeCell ref="A10:A11"/>
    <mergeCell ref="F8:F11"/>
    <mergeCell ref="G8:G11"/>
    <mergeCell ref="H8:H11"/>
    <mergeCell ref="I8:I9"/>
    <mergeCell ref="I10:I11"/>
  </mergeCells>
  <printOptions horizontalCentered="1"/>
  <pageMargins left="0.751388888888889" right="0.751388888888889" top="1" bottom="1" header="0.5" footer="0.5"/>
  <pageSetup paperSize="9" scale="80" orientation="landscape" horizontalDpi="600"/>
  <headerFooter>
    <oddFooter>&amp;C&amp;10第 8 页，共 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审计</dc:creator>
  <cp:lastModifiedBy>微信用户</cp:lastModifiedBy>
  <dcterms:created xsi:type="dcterms:W3CDTF">2025-05-07T08:03:00Z</dcterms:created>
  <dcterms:modified xsi:type="dcterms:W3CDTF">2025-11-18T01:44:55Z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D7F2323B4E5146119FBB97FFC1C15F47_13</vt:lpwstr>
  </property>
  <property fmtid="{D5CDD505-2E9C-101B-9397-08002B2CF9AE}" pid="3" name="KSOProductBuildVer">
    <vt:lpwstr>2052-12.1.0.23542</vt:lpwstr>
  </property>
</Properties>
</file>